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<sst xmlns="http://schemas.openxmlformats.org/spreadsheetml/2006/main" count="34" uniqueCount="34">
  <si>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2022年大余县国有资本经营预算收入安排情况表（草案）</t>
  </si>
  <si>
    <t>单位：万元</t>
  </si>
  <si>
    <t>收入项目</t>
  </si>
  <si>
    <t>2021年</t>
  </si>
  <si>
    <r>
      <rPr>
        <sz val="11"/>
        <rFont val="宋体"/>
        <charset val="134"/>
      </rPr>
      <t>2022</t>
    </r>
    <r>
      <rPr>
        <sz val="11"/>
        <rFont val="仿宋_GB2312"/>
        <charset val="134"/>
      </rPr>
      <t>年预算数</t>
    </r>
  </si>
  <si>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年预算数比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年执行数增减</t>
    </r>
    <r>
      <rPr>
        <sz val="11"/>
        <rFont val="Times New Roman"/>
        <charset val="134"/>
      </rPr>
      <t>%</t>
    </r>
  </si>
  <si>
    <t>预算数</t>
  </si>
  <si>
    <t>执行数</t>
  </si>
  <si>
    <t>一、利润收入</t>
  </si>
  <si>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、煤炭企业利润收入</t>
    </r>
  </si>
  <si>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、有色冶金采掘企业利润收入</t>
    </r>
  </si>
  <si>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、钢铁企业利润收入</t>
    </r>
  </si>
  <si>
    <r>
      <rPr>
        <sz val="11"/>
        <rFont val="Times New Roman"/>
        <charset val="134"/>
      </rPr>
      <t>4</t>
    </r>
    <r>
      <rPr>
        <sz val="11"/>
        <rFont val="仿宋_GB2312"/>
        <charset val="134"/>
      </rPr>
      <t>、运输企业利润收入</t>
    </r>
  </si>
  <si>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、投资服务企业利润收入</t>
    </r>
  </si>
  <si>
    <r>
      <rPr>
        <sz val="11"/>
        <rFont val="Times New Roman"/>
        <charset val="134"/>
      </rPr>
      <t>6</t>
    </r>
    <r>
      <rPr>
        <sz val="11"/>
        <rFont val="仿宋_GB2312"/>
        <charset val="134"/>
      </rPr>
      <t>、建筑施工企业利润收入</t>
    </r>
  </si>
  <si>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、建材企业利润收入</t>
    </r>
  </si>
  <si>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、对外合作企业利润收入</t>
    </r>
  </si>
  <si>
    <r>
      <rPr>
        <sz val="11"/>
        <rFont val="Times New Roman"/>
        <charset val="134"/>
      </rPr>
      <t>9</t>
    </r>
    <r>
      <rPr>
        <sz val="11"/>
        <rFont val="仿宋_GB2312"/>
        <charset val="134"/>
      </rPr>
      <t>、医药企业利润收入</t>
    </r>
  </si>
  <si>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、农林牧渔企业利润收入</t>
    </r>
  </si>
  <si>
    <r>
      <rPr>
        <sz val="11"/>
        <rFont val="Times New Roman"/>
        <charset val="134"/>
      </rPr>
      <t>11</t>
    </r>
    <r>
      <rPr>
        <sz val="11"/>
        <rFont val="仿宋_GB2312"/>
        <charset val="134"/>
      </rPr>
      <t>、军工企业利润收入</t>
    </r>
  </si>
  <si>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、地质勘查企业利润收入</t>
    </r>
  </si>
  <si>
    <r>
      <rPr>
        <sz val="11"/>
        <rFont val="Times New Roman"/>
        <charset val="134"/>
      </rPr>
      <t>13</t>
    </r>
    <r>
      <rPr>
        <sz val="11"/>
        <rFont val="仿宋_GB2312"/>
        <charset val="134"/>
      </rPr>
      <t>、教育文化广播企业利润收入</t>
    </r>
  </si>
  <si>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、其他国有资本经营预算企业利润收入</t>
    </r>
  </si>
  <si>
    <t>二、股利、股息收入</t>
  </si>
  <si>
    <t>国有控股公司股利、股息收入</t>
  </si>
  <si>
    <t>国有参股公司股利、股息收入</t>
  </si>
  <si>
    <t>三、产权转让收入</t>
  </si>
  <si>
    <t>国有股权、股份转让收入</t>
  </si>
  <si>
    <t>四、清算收入</t>
  </si>
  <si>
    <t>五、其他国有资本经营预算收入</t>
  </si>
  <si>
    <t>合计</t>
  </si>
  <si>
    <t>国有资本经营预算转移支付收入</t>
  </si>
  <si>
    <t>上年结转收入</t>
  </si>
  <si>
    <t>总计</t>
  </si>
</sst>
</file>

<file path=xl/styles.xml><?xml version="1.0" encoding="utf-8"?>
<styleSheet xmlns="http://schemas.openxmlformats.org/spreadsheetml/2006/main">
  <numFmts count="9">
    <numFmt numFmtId="176" formatCode="0.00_ "/>
    <numFmt numFmtId="44" formatCode="_ &quot;￥&quot;* #,##0.00_ ;_ &quot;￥&quot;* \-#,##0.00_ ;_ &quot;￥&quot;* &quot;-&quot;??_ ;_ @_ "/>
    <numFmt numFmtId="177" formatCode="#,##0_);[Red]\(#,##0\)"/>
    <numFmt numFmtId="178" formatCode="0.0_ "/>
    <numFmt numFmtId="179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80" formatCode="#,##0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178" fontId="1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178" fontId="2" fillId="0" borderId="0" xfId="0" applyNumberFormat="1" applyFont="1" applyFill="1" applyAlignment="1">
      <alignment horizontal="center"/>
    </xf>
    <xf numFmtId="178" fontId="3" fillId="0" borderId="0" xfId="0" applyNumberFormat="1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center"/>
    </xf>
    <xf numFmtId="179" fontId="5" fillId="0" borderId="1" xfId="0" applyNumberFormat="1" applyFont="1" applyFill="1" applyBorder="1" applyAlignment="1">
      <alignment horizontal="center" vertical="center"/>
    </xf>
    <xf numFmtId="176" fontId="5" fillId="0" borderId="1" xfId="11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topLeftCell="A10" workbookViewId="0">
      <selection activeCell="H41" sqref="H41"/>
    </sheetView>
  </sheetViews>
  <sheetFormatPr defaultColWidth="8" defaultRowHeight="12.75" outlineLevelCol="4"/>
  <cols>
    <col min="1" max="1" width="43.75" style="1" customWidth="1"/>
    <col min="2" max="2" width="8.625" style="1" customWidth="1"/>
    <col min="3" max="3" width="9.125" style="1" customWidth="1"/>
    <col min="4" max="4" width="9.25" style="1" customWidth="1"/>
    <col min="5" max="5" width="9.375" style="2" customWidth="1"/>
    <col min="6" max="16384" width="8" style="1"/>
  </cols>
  <sheetData>
    <row r="1" s="1" customFormat="1" ht="19.5" customHeight="1" spans="1:5">
      <c r="A1" s="3" t="s">
        <v>0</v>
      </c>
      <c r="B1" s="3"/>
      <c r="C1" s="3"/>
      <c r="D1" s="3"/>
      <c r="E1" s="4"/>
    </row>
    <row r="2" s="1" customFormat="1" spans="5:5">
      <c r="E2" s="2"/>
    </row>
    <row r="3" s="1" customFormat="1" ht="14.25" spans="5:5">
      <c r="E3" s="5" t="s">
        <v>1</v>
      </c>
    </row>
    <row r="4" s="1" customFormat="1" ht="23.25" customHeight="1" spans="1:5">
      <c r="A4" s="6" t="s">
        <v>2</v>
      </c>
      <c r="B4" s="6" t="s">
        <v>3</v>
      </c>
      <c r="C4" s="7"/>
      <c r="D4" s="6" t="s">
        <v>4</v>
      </c>
      <c r="E4" s="8" t="s">
        <v>5</v>
      </c>
    </row>
    <row r="5" s="1" customFormat="1" ht="59.1" customHeight="1" spans="1:5">
      <c r="A5" s="7"/>
      <c r="B5" s="6" t="s">
        <v>6</v>
      </c>
      <c r="C5" s="6" t="s">
        <v>7</v>
      </c>
      <c r="D5" s="7"/>
      <c r="E5" s="8"/>
    </row>
    <row r="6" s="1" customFormat="1" ht="20.1" customHeight="1" spans="1:5">
      <c r="A6" s="9" t="s">
        <v>8</v>
      </c>
      <c r="B6" s="10"/>
      <c r="C6" s="10">
        <v>47</v>
      </c>
      <c r="D6" s="11">
        <v>408.4</v>
      </c>
      <c r="E6" s="12">
        <f>(D6-C6)/C6*100</f>
        <v>768.936170212766</v>
      </c>
    </row>
    <row r="7" s="1" customFormat="1" ht="20.1" customHeight="1" spans="1:5">
      <c r="A7" s="13" t="s">
        <v>9</v>
      </c>
      <c r="B7" s="10"/>
      <c r="C7" s="10"/>
      <c r="D7" s="14"/>
      <c r="E7" s="15"/>
    </row>
    <row r="8" s="1" customFormat="1" ht="20.1" customHeight="1" spans="1:5">
      <c r="A8" s="13" t="s">
        <v>10</v>
      </c>
      <c r="B8" s="10"/>
      <c r="C8" s="10"/>
      <c r="D8" s="14"/>
      <c r="E8" s="15"/>
    </row>
    <row r="9" s="1" customFormat="1" ht="20.1" customHeight="1" spans="1:5">
      <c r="A9" s="13" t="s">
        <v>11</v>
      </c>
      <c r="B9" s="10"/>
      <c r="C9" s="10"/>
      <c r="D9" s="14"/>
      <c r="E9" s="15"/>
    </row>
    <row r="10" s="1" customFormat="1" ht="20.1" customHeight="1" spans="1:5">
      <c r="A10" s="13" t="s">
        <v>12</v>
      </c>
      <c r="B10" s="10"/>
      <c r="C10" s="10"/>
      <c r="D10" s="14"/>
      <c r="E10" s="15"/>
    </row>
    <row r="11" s="1" customFormat="1" ht="20.1" customHeight="1" spans="1:5">
      <c r="A11" s="13" t="s">
        <v>13</v>
      </c>
      <c r="B11" s="10"/>
      <c r="C11" s="10"/>
      <c r="D11" s="14"/>
      <c r="E11" s="15"/>
    </row>
    <row r="12" s="1" customFormat="1" ht="20.1" customHeight="1" spans="1:5">
      <c r="A12" s="13" t="s">
        <v>14</v>
      </c>
      <c r="B12" s="10"/>
      <c r="C12" s="10"/>
      <c r="D12" s="14"/>
      <c r="E12" s="15"/>
    </row>
    <row r="13" s="1" customFormat="1" ht="20.1" customHeight="1" spans="1:5">
      <c r="A13" s="13" t="s">
        <v>15</v>
      </c>
      <c r="B13" s="10"/>
      <c r="C13" s="10"/>
      <c r="D13" s="14"/>
      <c r="E13" s="15"/>
    </row>
    <row r="14" s="1" customFormat="1" ht="20.1" customHeight="1" spans="1:5">
      <c r="A14" s="13" t="s">
        <v>16</v>
      </c>
      <c r="B14" s="10"/>
      <c r="C14" s="10"/>
      <c r="D14" s="14"/>
      <c r="E14" s="15"/>
    </row>
    <row r="15" s="1" customFormat="1" ht="20.1" customHeight="1" spans="1:5">
      <c r="A15" s="13" t="s">
        <v>17</v>
      </c>
      <c r="B15" s="10"/>
      <c r="C15" s="10"/>
      <c r="D15" s="14"/>
      <c r="E15" s="15"/>
    </row>
    <row r="16" s="1" customFormat="1" ht="20.1" customHeight="1" spans="1:5">
      <c r="A16" s="13" t="s">
        <v>18</v>
      </c>
      <c r="B16" s="10"/>
      <c r="C16" s="16"/>
      <c r="D16" s="14"/>
      <c r="E16" s="15"/>
    </row>
    <row r="17" s="1" customFormat="1" ht="20.1" customHeight="1" spans="1:5">
      <c r="A17" s="13" t="s">
        <v>19</v>
      </c>
      <c r="B17" s="10"/>
      <c r="C17" s="10"/>
      <c r="D17" s="14"/>
      <c r="E17" s="15"/>
    </row>
    <row r="18" s="1" customFormat="1" ht="20.1" customHeight="1" spans="1:5">
      <c r="A18" s="13" t="s">
        <v>20</v>
      </c>
      <c r="B18" s="10"/>
      <c r="C18" s="10"/>
      <c r="D18" s="14"/>
      <c r="E18" s="15"/>
    </row>
    <row r="19" s="1" customFormat="1" ht="20.1" customHeight="1" spans="1:5">
      <c r="A19" s="13" t="s">
        <v>21</v>
      </c>
      <c r="B19" s="10"/>
      <c r="C19" s="10"/>
      <c r="D19" s="14"/>
      <c r="E19" s="15"/>
    </row>
    <row r="20" s="1" customFormat="1" ht="20.1" customHeight="1" spans="1:5">
      <c r="A20" s="13" t="s">
        <v>22</v>
      </c>
      <c r="B20" s="10"/>
      <c r="C20" s="10">
        <v>47</v>
      </c>
      <c r="D20" s="11">
        <v>408.4</v>
      </c>
      <c r="E20" s="12">
        <f>(D20-C20)/C20*100</f>
        <v>768.936170212766</v>
      </c>
    </row>
    <row r="21" s="1" customFormat="1" ht="20.1" customHeight="1" spans="1:5">
      <c r="A21" s="9" t="s">
        <v>23</v>
      </c>
      <c r="B21" s="10">
        <v>270</v>
      </c>
      <c r="C21" s="10"/>
      <c r="D21" s="11"/>
      <c r="E21" s="17"/>
    </row>
    <row r="22" s="1" customFormat="1" ht="20.1" customHeight="1" spans="1:5">
      <c r="A22" s="18" t="s">
        <v>24</v>
      </c>
      <c r="B22" s="10"/>
      <c r="C22" s="10"/>
      <c r="D22" s="11"/>
      <c r="E22" s="15"/>
    </row>
    <row r="23" s="1" customFormat="1" ht="17.25" customHeight="1" spans="1:5">
      <c r="A23" s="18" t="s">
        <v>25</v>
      </c>
      <c r="B23" s="10">
        <v>270</v>
      </c>
      <c r="C23" s="10"/>
      <c r="D23" s="11"/>
      <c r="E23" s="15"/>
    </row>
    <row r="24" s="1" customFormat="1" ht="20.1" customHeight="1" spans="1:5">
      <c r="A24" s="9" t="s">
        <v>26</v>
      </c>
      <c r="B24" s="10"/>
      <c r="C24" s="10"/>
      <c r="D24" s="11"/>
      <c r="E24" s="17"/>
    </row>
    <row r="25" s="1" customFormat="1" ht="15" customHeight="1" spans="1:5">
      <c r="A25" s="18" t="s">
        <v>27</v>
      </c>
      <c r="B25" s="10"/>
      <c r="C25" s="10"/>
      <c r="D25" s="11"/>
      <c r="E25" s="15"/>
    </row>
    <row r="26" s="1" customFormat="1" ht="20.1" customHeight="1" spans="1:5">
      <c r="A26" s="9" t="s">
        <v>28</v>
      </c>
      <c r="B26" s="10"/>
      <c r="C26" s="10"/>
      <c r="D26" s="11"/>
      <c r="E26" s="15"/>
    </row>
    <row r="27" s="1" customFormat="1" ht="20.1" customHeight="1" spans="1:5">
      <c r="A27" s="19"/>
      <c r="B27" s="10"/>
      <c r="C27" s="10"/>
      <c r="D27" s="11"/>
      <c r="E27" s="15"/>
    </row>
    <row r="28" s="1" customFormat="1" ht="20.1" customHeight="1" spans="1:5">
      <c r="A28" s="9" t="s">
        <v>29</v>
      </c>
      <c r="B28" s="10"/>
      <c r="C28" s="10"/>
      <c r="D28" s="11"/>
      <c r="E28" s="15"/>
    </row>
    <row r="29" s="1" customFormat="1" ht="20.1" customHeight="1" spans="1:5">
      <c r="A29" s="20" t="s">
        <v>30</v>
      </c>
      <c r="B29" s="14">
        <v>270</v>
      </c>
      <c r="C29" s="14">
        <v>47</v>
      </c>
      <c r="D29" s="11">
        <v>408.4</v>
      </c>
      <c r="E29" s="12">
        <f t="shared" ref="E29:E32" si="0">(D29-C29)/C29*100</f>
        <v>768.936170212766</v>
      </c>
    </row>
    <row r="30" s="1" customFormat="1" ht="20.1" customHeight="1" spans="1:5">
      <c r="A30" s="21" t="s">
        <v>31</v>
      </c>
      <c r="B30" s="11"/>
      <c r="C30" s="11">
        <v>44.83</v>
      </c>
      <c r="D30" s="11"/>
      <c r="E30" s="12">
        <f t="shared" si="0"/>
        <v>-100</v>
      </c>
    </row>
    <row r="31" s="1" customFormat="1" ht="20.1" customHeight="1" spans="1:5">
      <c r="A31" s="21" t="s">
        <v>32</v>
      </c>
      <c r="B31" s="17"/>
      <c r="C31" s="17"/>
      <c r="D31" s="17">
        <v>39.83</v>
      </c>
      <c r="E31" s="17"/>
    </row>
    <row r="32" s="1" customFormat="1" ht="27" customHeight="1" spans="1:5">
      <c r="A32" s="21" t="s">
        <v>33</v>
      </c>
      <c r="B32" s="11">
        <v>270</v>
      </c>
      <c r="C32" s="11">
        <v>91.83</v>
      </c>
      <c r="D32" s="11">
        <f>D31+D30+D29</f>
        <v>448.23</v>
      </c>
      <c r="E32" s="12">
        <f t="shared" si="0"/>
        <v>388.108461287161</v>
      </c>
    </row>
  </sheetData>
  <mergeCells count="5">
    <mergeCell ref="A1:E1"/>
    <mergeCell ref="B4:C4"/>
    <mergeCell ref="A4:A5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admin</cp:lastModifiedBy>
  <dcterms:created xsi:type="dcterms:W3CDTF">2023-02-17T08:36:00Z</dcterms:created>
  <dcterms:modified xsi:type="dcterms:W3CDTF">2023-03-28T00:55:44Z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443FE4DF7AB349BA8E6B696BF88B5604</vt:lpwstr>
  </property>
  <property fmtid="{D5CDD505-2E9C-101B-9397-08002B2CF9AE}" pid="3" name="KSOProductBuildVer">
    <vt:lpwstr>2052-11.1.0.9208</vt:lpwstr>
  </property>
</Properties>
</file>